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APM\EQUITIES\TRADING\Aktienhandel\Sondergeschäft\DBAN Deutsche Beteiligungs AG\Aktienrückkauf 2024\Handelsübersichten\"/>
    </mc:Choice>
  </mc:AlternateContent>
  <xr:revisionPtr revIDLastSave="0" documentId="13_ncr:1_{2FAE1AC2-43B1-40FE-8B73-8F82D73904DD}" xr6:coauthVersionLast="47" xr6:coauthVersionMax="47" xr10:uidLastSave="{00000000-0000-0000-0000-000000000000}"/>
  <bookViews>
    <workbookView xWindow="495" yWindow="-13530" windowWidth="24375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3" i="3" l="1"/>
  <c r="K153" i="3"/>
  <c r="O153" i="3" s="1"/>
  <c r="I153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K44" i="3" s="1"/>
  <c r="O44" i="3" s="1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J153" i="3" l="1"/>
  <c r="I106" i="3"/>
  <c r="J106" i="3" s="1"/>
  <c r="I83" i="3"/>
  <c r="J83" i="3" s="1"/>
  <c r="K106" i="3"/>
  <c r="O106" i="3" s="1"/>
  <c r="K83" i="3"/>
  <c r="O83" i="3" s="1"/>
  <c r="I44" i="3"/>
  <c r="J44" i="3" s="1"/>
</calcChain>
</file>

<file path=xl/sharedStrings.xml><?xml version="1.0" encoding="utf-8"?>
<sst xmlns="http://schemas.openxmlformats.org/spreadsheetml/2006/main" count="320" uniqueCount="22">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</sst>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3" fontId="0" fillId="0" borderId="0" xfId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155"/>
  <sheetViews>
    <sheetView tabSelected="1" workbookViewId="0">
      <pane ySplit="3" topLeftCell="A144" activePane="bottomLeft" state="frozen"/>
      <selection pane="bottomLeft" activeCell="A154" sqref="A154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2" t="s">
        <v>11</v>
      </c>
      <c r="E2" s="32"/>
      <c r="F2" s="32"/>
      <c r="G2" s="33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K44" s="20">
        <f>+H44</f>
        <v>2759</v>
      </c>
      <c r="O44" s="30">
        <f>(K44/$P$2)</f>
        <v>1.4671636127258124E-4</v>
      </c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K83" s="20">
        <f>SUM(H4:H83)</f>
        <v>7613</v>
      </c>
      <c r="O83" s="30">
        <f>(K83/$P$2)</f>
        <v>4.0483931075322978E-4</v>
      </c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K106" s="20">
        <f>SUM(H27:H106)</f>
        <v>10437</v>
      </c>
      <c r="O106" s="30">
        <f>(K106/$P$2)</f>
        <v>5.5501220101556012E-4</v>
      </c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53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4">
        <f>K153*L153</f>
        <v>369400.61599999998</v>
      </c>
      <c r="N153" s="6">
        <v>45359</v>
      </c>
      <c r="O153" s="30">
        <f>(K153/$P$2)</f>
        <v>7.865996433287501E-4</v>
      </c>
    </row>
    <row r="155" spans="1:15" x14ac:dyDescent="0.25">
      <c r="C155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44"/>
  <sheetViews>
    <sheetView topLeftCell="A5" workbookViewId="0">
      <selection activeCell="A5" sqref="A1:XFD1048576"/>
    </sheetView>
  </sheetViews>
  <sheetFormatPr baseColWidth="10" defaultRowHeight="15" x14ac:dyDescent="0.25"/>
  <sheetData>
    <row r="2" spans="8:10" x14ac:dyDescent="0.25">
      <c r="H2" s="12"/>
      <c r="J2" s="31"/>
    </row>
    <row r="3" spans="8:10" x14ac:dyDescent="0.25">
      <c r="H3" s="12"/>
      <c r="J3" s="31"/>
    </row>
    <row r="4" spans="8:10" x14ac:dyDescent="0.25">
      <c r="H4" s="12"/>
      <c r="J4" s="31"/>
    </row>
    <row r="5" spans="8:10" x14ac:dyDescent="0.25">
      <c r="H5" s="12"/>
      <c r="J5" s="31"/>
    </row>
    <row r="6" spans="8:10" x14ac:dyDescent="0.25">
      <c r="H6" s="12"/>
      <c r="J6" s="31"/>
    </row>
    <row r="7" spans="8:10" x14ac:dyDescent="0.25">
      <c r="H7" s="12"/>
      <c r="J7" s="31"/>
    </row>
    <row r="8" spans="8:10" x14ac:dyDescent="0.25">
      <c r="H8" s="12"/>
      <c r="J8" s="31"/>
    </row>
    <row r="9" spans="8:10" x14ac:dyDescent="0.25">
      <c r="H9" s="12"/>
      <c r="J9" s="31"/>
    </row>
    <row r="10" spans="8:10" x14ac:dyDescent="0.25">
      <c r="H10" s="12"/>
      <c r="J10" s="31"/>
    </row>
    <row r="11" spans="8:10" x14ac:dyDescent="0.25">
      <c r="H11" s="12"/>
      <c r="J11" s="31"/>
    </row>
    <row r="12" spans="8:10" x14ac:dyDescent="0.25">
      <c r="H12" s="12"/>
      <c r="J12" s="31"/>
    </row>
    <row r="13" spans="8:10" x14ac:dyDescent="0.25">
      <c r="H13" s="12"/>
      <c r="J13" s="31"/>
    </row>
    <row r="14" spans="8:10" x14ac:dyDescent="0.25">
      <c r="H14" s="12"/>
      <c r="J14" s="31"/>
    </row>
    <row r="15" spans="8:10" x14ac:dyDescent="0.25">
      <c r="H15" s="12"/>
      <c r="J15" s="31"/>
    </row>
    <row r="16" spans="8:10" x14ac:dyDescent="0.25">
      <c r="H16" s="12"/>
      <c r="J16" s="31"/>
    </row>
    <row r="17" spans="8:10" x14ac:dyDescent="0.25">
      <c r="H17" s="12"/>
      <c r="J17" s="31"/>
    </row>
    <row r="18" spans="8:10" x14ac:dyDescent="0.25">
      <c r="H18" s="12"/>
      <c r="J18" s="31"/>
    </row>
    <row r="19" spans="8:10" x14ac:dyDescent="0.25">
      <c r="H19" s="12"/>
      <c r="J19" s="31"/>
    </row>
    <row r="20" spans="8:10" x14ac:dyDescent="0.25">
      <c r="H20" s="12"/>
      <c r="J20" s="31"/>
    </row>
    <row r="21" spans="8:10" x14ac:dyDescent="0.25">
      <c r="H21" s="12"/>
      <c r="J21" s="31"/>
    </row>
    <row r="22" spans="8:10" x14ac:dyDescent="0.25">
      <c r="H22" s="12"/>
      <c r="J22" s="31"/>
    </row>
    <row r="23" spans="8:10" x14ac:dyDescent="0.25">
      <c r="H23" s="12"/>
      <c r="J23" s="31"/>
    </row>
    <row r="24" spans="8:10" x14ac:dyDescent="0.25">
      <c r="H24" s="12"/>
      <c r="J24" s="31"/>
    </row>
    <row r="25" spans="8:10" x14ac:dyDescent="0.25">
      <c r="H25" s="12"/>
      <c r="J25" s="31"/>
    </row>
    <row r="26" spans="8:10" x14ac:dyDescent="0.25">
      <c r="H26" s="12"/>
      <c r="J26" s="31"/>
    </row>
    <row r="27" spans="8:10" x14ac:dyDescent="0.25">
      <c r="H27" s="12"/>
      <c r="J27" s="31"/>
    </row>
    <row r="28" spans="8:10" x14ac:dyDescent="0.25">
      <c r="H28" s="12"/>
      <c r="J28" s="31"/>
    </row>
    <row r="29" spans="8:10" x14ac:dyDescent="0.25">
      <c r="H29" s="12"/>
      <c r="J29" s="31"/>
    </row>
    <row r="30" spans="8:10" x14ac:dyDescent="0.25">
      <c r="H30" s="12"/>
      <c r="J30" s="31"/>
    </row>
    <row r="31" spans="8:10" x14ac:dyDescent="0.25">
      <c r="H31" s="12"/>
      <c r="J31" s="31"/>
    </row>
    <row r="32" spans="8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H37" s="12"/>
      <c r="J37" s="31"/>
    </row>
    <row r="38" spans="2:10" x14ac:dyDescent="0.25"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H42" s="12"/>
      <c r="J42" s="31"/>
    </row>
    <row r="44" spans="2:10" x14ac:dyDescent="0.25">
      <c r="B44" s="2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BLP_EQ_10</dc:creator>
  <cp:lastModifiedBy>Stephan Schmelzle</cp:lastModifiedBy>
  <cp:lastPrinted>2022-07-08T15:49:44Z</cp:lastPrinted>
  <dcterms:created xsi:type="dcterms:W3CDTF">2022-01-03T09:32:20Z</dcterms:created>
  <dcterms:modified xsi:type="dcterms:W3CDTF">2024-03-08T16:47:44Z</dcterms:modified>
</cp:coreProperties>
</file>